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10.1.14.2\Compartido\DGIyPE\CIEyG\Estadistica\2_Desarrollo_Economico\2.8_Turismo\2.8.4_Secretaria_Turismo_AGS_SECTUR\"/>
    </mc:Choice>
  </mc:AlternateContent>
  <xr:revisionPtr revIDLastSave="0" documentId="13_ncr:1_{844BE974-5F06-4290-A5FD-F52038C2B2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tadato" sheetId="16" r:id="rId1"/>
    <sheet name="Inventario" sheetId="25" r:id="rId2"/>
  </sheets>
  <definedNames>
    <definedName name="_xlnm._FilterDatabase" localSheetId="1" hidden="1">Inventario!$A$1:$P$45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5" i="25" l="1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F4" i="25"/>
  <c r="F3" i="25"/>
  <c r="F2" i="25"/>
</calcChain>
</file>

<file path=xl/sharedStrings.xml><?xml version="1.0" encoding="utf-8"?>
<sst xmlns="http://schemas.openxmlformats.org/spreadsheetml/2006/main" count="258" uniqueCount="64">
  <si>
    <t>Rincón de Romos</t>
  </si>
  <si>
    <t>Cultural</t>
  </si>
  <si>
    <t>Recurso</t>
  </si>
  <si>
    <t>Tepezalá</t>
  </si>
  <si>
    <t>Aguascalientes</t>
  </si>
  <si>
    <t>Calvillo</t>
  </si>
  <si>
    <t>Atractivo</t>
  </si>
  <si>
    <t>Producto</t>
  </si>
  <si>
    <t>Jesús María</t>
  </si>
  <si>
    <t>Pabellón de Arteaga</t>
  </si>
  <si>
    <t>Cosío</t>
  </si>
  <si>
    <t>San José de Gracia</t>
  </si>
  <si>
    <t>San Francisco de los Romo</t>
  </si>
  <si>
    <t>Religioso</t>
  </si>
  <si>
    <t>El Llano</t>
  </si>
  <si>
    <t>Enoturismo</t>
  </si>
  <si>
    <t>Deportivo</t>
  </si>
  <si>
    <t>Naturaleza</t>
  </si>
  <si>
    <t>Turismo Rural</t>
  </si>
  <si>
    <t>Servicios</t>
  </si>
  <si>
    <t>Asientos</t>
  </si>
  <si>
    <t>Pueblos Mágicos</t>
  </si>
  <si>
    <t>Reuniones y Negocios</t>
  </si>
  <si>
    <t>Gastronómico</t>
  </si>
  <si>
    <t>CVE_MUN</t>
  </si>
  <si>
    <t>001</t>
  </si>
  <si>
    <t>002</t>
  </si>
  <si>
    <t>003</t>
  </si>
  <si>
    <t>004</t>
  </si>
  <si>
    <t>010</t>
  </si>
  <si>
    <t>005</t>
  </si>
  <si>
    <t>006</t>
  </si>
  <si>
    <t>007</t>
  </si>
  <si>
    <t>011</t>
  </si>
  <si>
    <t>008</t>
  </si>
  <si>
    <t>009</t>
  </si>
  <si>
    <t>CVE_ENT</t>
  </si>
  <si>
    <t>01</t>
  </si>
  <si>
    <t>Nombre del indicador</t>
  </si>
  <si>
    <t>Unidad de medida</t>
  </si>
  <si>
    <t>Descripción</t>
  </si>
  <si>
    <t>Frecuencia de actualización</t>
  </si>
  <si>
    <t>Anual</t>
  </si>
  <si>
    <t>Fuente</t>
  </si>
  <si>
    <t>Cobertura temporal</t>
  </si>
  <si>
    <t>Cobertura geográfica</t>
  </si>
  <si>
    <t>Última fecha de actualización</t>
  </si>
  <si>
    <t>Notas</t>
  </si>
  <si>
    <t>Próxima actualización</t>
  </si>
  <si>
    <t>Enero 2026</t>
  </si>
  <si>
    <t>Total general</t>
  </si>
  <si>
    <t>Municipio</t>
  </si>
  <si>
    <t xml:space="preserve"> </t>
  </si>
  <si>
    <t xml:space="preserve">Clasificación </t>
  </si>
  <si>
    <t xml:space="preserve">Entidad </t>
  </si>
  <si>
    <t>Inventario de productos, recursos y atractivos turísticos</t>
  </si>
  <si>
    <t>Secretaría de Turismo del Estado de Aguascalientes (SECTUR).</t>
  </si>
  <si>
    <t>Agosto 2025</t>
  </si>
  <si>
    <r>
      <rPr>
        <b/>
        <sz val="11"/>
        <color rgb="FF000000"/>
        <rFont val="Calibri"/>
        <family val="2"/>
        <scheme val="minor"/>
      </rPr>
      <t>Cultural:</t>
    </r>
    <r>
      <rPr>
        <sz val="11"/>
        <color rgb="FF000000"/>
        <rFont val="Calibri"/>
        <family val="2"/>
        <scheme val="minor"/>
      </rPr>
      <t xml:space="preserve">
Arqueología / Paleontología – Arquitectura – Artesanía - Artesanía/Gastronomía - Centro Cultural
Cultura – Gastronómica – Danzas – Ferias - Fiestas religiosas – Haciendas – Histórico – Minería –
Museos – Monumentos - Parques y centros recreativos y deportivos - Plazas públicas – Talento Artístico - Teatros y espacios culturales
</t>
    </r>
    <r>
      <rPr>
        <b/>
        <sz val="11"/>
        <color rgb="FF000000"/>
        <rFont val="Calibri"/>
        <family val="2"/>
        <scheme val="minor"/>
      </rPr>
      <t>Deportivo:</t>
    </r>
    <r>
      <rPr>
        <sz val="11"/>
        <color rgb="FF000000"/>
        <rFont val="Calibri"/>
        <family val="2"/>
        <scheme val="minor"/>
      </rPr>
      <t xml:space="preserve">
Cancha de Padel  - Club de Golf - Club deportivo - Club Deportivo y Golf - Complejo Deportivo -Hípico - Rancho Cinegético - Recinto Deportivo - Unidad Deportiva
</t>
    </r>
    <r>
      <rPr>
        <b/>
        <sz val="11"/>
        <color rgb="FF000000"/>
        <rFont val="Calibri"/>
        <family val="2"/>
        <scheme val="minor"/>
      </rPr>
      <t>Enoturismo:</t>
    </r>
    <r>
      <rPr>
        <sz val="11"/>
        <color rgb="FF000000"/>
        <rFont val="Calibri"/>
        <family val="2"/>
        <scheme val="minor"/>
      </rPr>
      <t xml:space="preserve">
Cava Urbana - Experiencia urbana – Vinícola - Viñedo
</t>
    </r>
    <r>
      <rPr>
        <b/>
        <sz val="11"/>
        <color rgb="FF000000"/>
        <rFont val="Calibri"/>
        <family val="2"/>
        <scheme val="minor"/>
      </rPr>
      <t>Gastronómico:</t>
    </r>
    <r>
      <rPr>
        <sz val="11"/>
        <color rgb="FF000000"/>
        <rFont val="Calibri"/>
        <family val="2"/>
        <scheme val="minor"/>
      </rPr>
      <t xml:space="preserve">
Antojitos- Banquetes – Bar – Barbacoa – Birriería - Café-Bar - Cafetería  - Carnitas – Cenaduría -Cervecería - Cervecería y Tacos - Cervecería, Alitas y Pizza - Comida China - Comida Internacional  -Comida Italiana - Comida Japonesa - Comida Mexicana - Comida rápida  - Comida Yucateca Crepería - Dulces Tradicionales – Gorditas – Hamburguesas - Jugos - Jugos y Chocos – Lechón – Lonchería - Lonchería y Banquetes - Menudos - Merendero Bar – Mezcalera – Micheladas - Nevería Palapa - Pescados y Mariscos  - Pizzería – Restaurante - Restaurante &amp; Panadería – Rosticería -Snacks - Tacos y gorditas – Taquería - Tortas y Mariscos - Tortería  - Tostadería - Vinos y Licores
</t>
    </r>
    <r>
      <rPr>
        <b/>
        <sz val="11"/>
        <color rgb="FF000000"/>
        <rFont val="Calibri"/>
        <family val="2"/>
        <scheme val="minor"/>
      </rPr>
      <t xml:space="preserve">Naturaleza: </t>
    </r>
    <r>
      <rPr>
        <sz val="11"/>
        <color rgb="FF000000"/>
        <rFont val="Calibri"/>
        <family val="2"/>
        <scheme val="minor"/>
      </rPr>
      <t xml:space="preserve">
Balnearios – Cabaña – Campamento - Casa de Campo - Hotel &amp; Villas
Pueblos Mágicos: 
Arquitectura - Agencias de Viajes – Bar – Birriería – Cafetería – Cenaduría – Cerro – Cine – Cultural – Hoteles – Jardines - Motel &amp; Hostal – Museos – Parques - Plazas públicas – Recorrido – Religioso – Restaurante – Ruta - Spa &amp; Temazcal – Taquería - Templos / espacios religiosos – Transporte - Vinícola
</t>
    </r>
    <r>
      <rPr>
        <b/>
        <sz val="11"/>
        <color rgb="FF000000"/>
        <rFont val="Calibri"/>
        <family val="2"/>
        <scheme val="minor"/>
      </rPr>
      <t>Religioso:</t>
    </r>
    <r>
      <rPr>
        <sz val="11"/>
        <color rgb="FF000000"/>
        <rFont val="Calibri"/>
        <family val="2"/>
        <scheme val="minor"/>
      </rPr>
      <t xml:space="preserve">
Ferias - Fiestas religiosas – Histórico - Templos / espacios religiosos
Reuniones y Negocios:
Salones y recintos - Wedding Planner – Banquetes - Espectáculos - Salones y recintos 
</t>
    </r>
    <r>
      <rPr>
        <b/>
        <sz val="11"/>
        <color rgb="FF000000"/>
        <rFont val="Calibri"/>
        <family val="2"/>
        <scheme val="minor"/>
      </rPr>
      <t>Servicios:</t>
    </r>
    <r>
      <rPr>
        <sz val="11"/>
        <color rgb="FF000000"/>
        <rFont val="Calibri"/>
        <family val="2"/>
        <scheme val="minor"/>
      </rPr>
      <t xml:space="preserve">
Agencias de Viajes - Arrendadoras de Vehículos - Cabañas - Cámaras y Asociaciones - Casas de Cambio – Campamentos - Casino - Centro de Convenciones - Centros Comerciales – Consulado – Estacionamientos - Guía de Turistas – Hospitales – Hoteles - Líneas Aéreas - Líneas Terrestres - Relaciones Exteriores - Quinta Campestre - Restaurante Bar - Servicios de Emergencia – Spa -Tour Operadoras
</t>
    </r>
    <r>
      <rPr>
        <b/>
        <sz val="11"/>
        <color rgb="FF000000"/>
        <rFont val="Calibri"/>
        <family val="2"/>
        <scheme val="minor"/>
      </rPr>
      <t>Turismo Rural:</t>
    </r>
    <r>
      <rPr>
        <sz val="11"/>
        <color rgb="FF000000"/>
        <rFont val="Calibri"/>
        <family val="2"/>
        <scheme val="minor"/>
      </rPr>
      <t xml:space="preserve">
Agroindustria – Agroturismo - Finca Campestre - Observatorio - Parque Temático – Senderismo -Spa - Taurino
</t>
    </r>
  </si>
  <si>
    <t>Número de elementos con valor turístico</t>
  </si>
  <si>
    <t>Anuario estadístico en materia de turismo</t>
  </si>
  <si>
    <t xml:space="preserve">SECTUR presenta de manera sistemática información sobre los productos, recursos y atractivos con valor turístico en el estado de Aguascalientes. </t>
  </si>
  <si>
    <t xml:space="preserve">Municipal </t>
  </si>
  <si>
    <r>
      <rPr>
        <b/>
        <sz val="11"/>
        <color theme="1"/>
        <rFont val="Calibri"/>
        <family val="2"/>
        <scheme val="minor"/>
      </rPr>
      <t xml:space="preserve">¿Qué es?                                                                                                                                                                
</t>
    </r>
    <r>
      <rPr>
        <sz val="11"/>
        <color theme="1"/>
        <rFont val="Calibri"/>
        <family val="2"/>
        <scheme val="minor"/>
      </rPr>
      <t xml:space="preserve">Es un registro sistemático de todos los elementos que tienen valor turístico, ya sea por su atractivo natural, cultural, histórico, social o económico.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Recursos turísticos:</t>
    </r>
    <r>
      <rPr>
        <sz val="11"/>
        <color theme="1"/>
        <rFont val="Calibri"/>
        <family val="2"/>
        <scheme val="minor"/>
      </rPr>
      <t xml:space="preserve"> Elementos naturales o culturales que, por sí solos, tienen potencial turístico (como una sierra, un templo, o una tradición).                                   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Atractivos turísticos:</t>
    </r>
    <r>
      <rPr>
        <sz val="11"/>
        <color theme="1"/>
        <rFont val="Calibri"/>
        <family val="2"/>
        <scheme val="minor"/>
      </rPr>
      <t xml:space="preserve"> Recursos que ya están aprovechados turísticamente.                   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Productos turísticos:</t>
    </r>
    <r>
      <rPr>
        <sz val="11"/>
        <color theme="1"/>
        <rFont val="Calibri"/>
        <family val="2"/>
        <scheme val="minor"/>
      </rPr>
      <t xml:space="preserve"> Experiencias completas que se ofrecen al turista, integrando atractivos, servicios y actividades.   </t>
    </r>
    <r>
      <rPr>
        <b/>
        <sz val="11"/>
        <color theme="1"/>
        <rFont val="Calibri"/>
        <family val="2"/>
        <scheme val="minor"/>
      </rPr>
      <t xml:space="preserve">
Servicios turísticos:  </t>
    </r>
    <r>
      <rPr>
        <sz val="11"/>
        <color theme="1"/>
        <rFont val="Calibri"/>
        <family val="2"/>
        <scheme val="minor"/>
      </rPr>
      <t xml:space="preserve">Son todas aquellas actividades, establecimientos y facilidades que permiten al turista satisfacer sus necesidades de alojamiento, alimentación, transporte, recreación, esparcimiento, cultura y seguridad durante su viaje.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</si>
</sst>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2" fillId="0" borderId="0"/>
  </cellStyleXfs>
  <cellXfs count="23">
    <xf numFmtId="0" fontId="0" fillId="0" borderId="0" xfId="0"/>
    <xf numFmtId="0" fontId="4" fillId="2" borderId="0" xfId="2" applyFill="1"/>
    <xf numFmtId="49" fontId="6" fillId="2" borderId="1" xfId="2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49" fontId="6" fillId="2" borderId="1" xfId="2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41" fontId="0" fillId="2" borderId="1" xfId="0" applyNumberFormat="1" applyFill="1" applyBorder="1"/>
    <xf numFmtId="0" fontId="0" fillId="2" borderId="0" xfId="0" applyFill="1"/>
    <xf numFmtId="49" fontId="0" fillId="2" borderId="1" xfId="0" applyNumberForma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vertical="center" wrapText="1"/>
    </xf>
    <xf numFmtId="0" fontId="2" fillId="2" borderId="1" xfId="3" applyFill="1" applyBorder="1" applyAlignment="1">
      <alignment vertical="center"/>
    </xf>
    <xf numFmtId="0" fontId="2" fillId="2" borderId="1" xfId="2" applyFont="1" applyFill="1" applyBorder="1" applyAlignment="1">
      <alignment wrapText="1"/>
    </xf>
    <xf numFmtId="0" fontId="6" fillId="2" borderId="1" xfId="2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wrapText="1"/>
    </xf>
    <xf numFmtId="0" fontId="0" fillId="2" borderId="1" xfId="3" applyFont="1" applyFill="1" applyBorder="1" applyAlignment="1">
      <alignment vertical="top" wrapText="1"/>
    </xf>
    <xf numFmtId="0" fontId="5" fillId="2" borderId="1" xfId="2" applyFont="1" applyFill="1" applyBorder="1" applyAlignment="1">
      <alignment horizontal="left" vertical="center"/>
    </xf>
    <xf numFmtId="0" fontId="2" fillId="2" borderId="1" xfId="3" applyFill="1" applyBorder="1" applyAlignment="1">
      <alignment horizontal="left" vertical="center"/>
    </xf>
    <xf numFmtId="0" fontId="4" fillId="2" borderId="1" xfId="2" applyFill="1" applyBorder="1" applyAlignment="1">
      <alignment horizontal="left" vertical="top" wrapText="1"/>
    </xf>
  </cellXfs>
  <cellStyles count="4">
    <cellStyle name="Hipervínculo 2" xfId="1" xr:uid="{00000000-0005-0000-0000-000001000000}"/>
    <cellStyle name="Normal" xfId="0" builtinId="0"/>
    <cellStyle name="Normal 2" xfId="2" xr:uid="{CBD1DB69-1AEF-47E6-9D59-0A084C818ED8}"/>
    <cellStyle name="Normal 2 2" xfId="3" xr:uid="{156E3EA8-8313-43B3-8810-A106E0DFBF46}"/>
  </cellStyles>
  <dxfs count="0"/>
  <tableStyles count="0" defaultTableStyle="TableStyleMedium2" defaultPivotStyle="PivotStyleLight16"/>
  <colors>
    <mruColors>
      <color rgb="FF33CCFF"/>
      <color rgb="FFE43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D0A8-38DD-4D35-9B60-937AF089C22D}">
  <dimension ref="A1:B19"/>
  <sheetViews>
    <sheetView tabSelected="1" zoomScale="80" zoomScaleNormal="80" workbookViewId="0">
      <selection activeCell="B12" sqref="B12:B19"/>
    </sheetView>
  </sheetViews>
  <sheetFormatPr baseColWidth="10" defaultColWidth="11.42578125" defaultRowHeight="15" x14ac:dyDescent="0.25"/>
  <cols>
    <col min="1" max="1" width="30.140625" style="1" customWidth="1"/>
    <col min="2" max="2" width="115.85546875" style="1" customWidth="1"/>
    <col min="3" max="3" width="12.85546875" style="1" customWidth="1"/>
    <col min="4" max="16384" width="11.42578125" style="1"/>
  </cols>
  <sheetData>
    <row r="1" spans="1:2" ht="25.5" customHeight="1" x14ac:dyDescent="0.25">
      <c r="A1" s="20" t="s">
        <v>60</v>
      </c>
      <c r="B1" s="20"/>
    </row>
    <row r="2" spans="1:2" x14ac:dyDescent="0.25">
      <c r="A2" s="3" t="s">
        <v>38</v>
      </c>
      <c r="B2" s="13" t="s">
        <v>55</v>
      </c>
    </row>
    <row r="3" spans="1:2" x14ac:dyDescent="0.25">
      <c r="A3" s="3" t="s">
        <v>39</v>
      </c>
      <c r="B3" s="14" t="s">
        <v>59</v>
      </c>
    </row>
    <row r="4" spans="1:2" ht="38.25" customHeight="1" x14ac:dyDescent="0.25">
      <c r="A4" s="3" t="s">
        <v>40</v>
      </c>
      <c r="B4" s="13" t="s">
        <v>61</v>
      </c>
    </row>
    <row r="5" spans="1:2" x14ac:dyDescent="0.25">
      <c r="A5" s="3" t="s">
        <v>41</v>
      </c>
      <c r="B5" s="3" t="s">
        <v>42</v>
      </c>
    </row>
    <row r="6" spans="1:2" x14ac:dyDescent="0.25">
      <c r="A6" s="3" t="s">
        <v>43</v>
      </c>
      <c r="B6" s="15" t="s">
        <v>56</v>
      </c>
    </row>
    <row r="7" spans="1:2" x14ac:dyDescent="0.25">
      <c r="A7" s="3" t="s">
        <v>44</v>
      </c>
      <c r="B7" s="16">
        <v>2024</v>
      </c>
    </row>
    <row r="8" spans="1:2" x14ac:dyDescent="0.25">
      <c r="A8" s="3" t="s">
        <v>45</v>
      </c>
      <c r="B8" s="3" t="s">
        <v>62</v>
      </c>
    </row>
    <row r="9" spans="1:2" x14ac:dyDescent="0.25">
      <c r="A9" s="3" t="s">
        <v>46</v>
      </c>
      <c r="B9" s="2" t="s">
        <v>57</v>
      </c>
    </row>
    <row r="10" spans="1:2" x14ac:dyDescent="0.25">
      <c r="A10" s="3" t="s">
        <v>48</v>
      </c>
      <c r="B10" s="4" t="s">
        <v>49</v>
      </c>
    </row>
    <row r="11" spans="1:2" ht="143.25" customHeight="1" x14ac:dyDescent="0.25">
      <c r="A11" s="21" t="s">
        <v>47</v>
      </c>
      <c r="B11" s="19" t="s">
        <v>63</v>
      </c>
    </row>
    <row r="12" spans="1:2" ht="409.5" customHeight="1" x14ac:dyDescent="0.25">
      <c r="A12" s="21"/>
      <c r="B12" s="22" t="s">
        <v>58</v>
      </c>
    </row>
    <row r="13" spans="1:2" x14ac:dyDescent="0.25">
      <c r="A13" s="21"/>
      <c r="B13" s="22"/>
    </row>
    <row r="14" spans="1:2" x14ac:dyDescent="0.25">
      <c r="A14" s="21"/>
      <c r="B14" s="22"/>
    </row>
    <row r="15" spans="1:2" x14ac:dyDescent="0.25">
      <c r="A15" s="21"/>
      <c r="B15" s="22"/>
    </row>
    <row r="16" spans="1:2" x14ac:dyDescent="0.25">
      <c r="A16" s="21"/>
      <c r="B16" s="22"/>
    </row>
    <row r="17" spans="1:2" x14ac:dyDescent="0.25">
      <c r="A17" s="21"/>
      <c r="B17" s="22"/>
    </row>
    <row r="18" spans="1:2" x14ac:dyDescent="0.25">
      <c r="A18" s="21"/>
      <c r="B18" s="22"/>
    </row>
    <row r="19" spans="1:2" x14ac:dyDescent="0.25">
      <c r="A19" s="21"/>
      <c r="B19" s="22"/>
    </row>
  </sheetData>
  <mergeCells count="3">
    <mergeCell ref="A1:B1"/>
    <mergeCell ref="A11:A19"/>
    <mergeCell ref="B12:B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D4F8-1DB4-4816-AE1C-52325715989D}">
  <dimension ref="A1:P45"/>
  <sheetViews>
    <sheetView showGridLines="0" zoomScale="80" zoomScaleNormal="80" workbookViewId="0">
      <selection activeCell="L42" sqref="L42"/>
    </sheetView>
  </sheetViews>
  <sheetFormatPr baseColWidth="10" defaultRowHeight="15" x14ac:dyDescent="0.25"/>
  <cols>
    <col min="1" max="1" width="15.140625" style="9" customWidth="1"/>
    <col min="2" max="2" width="20" style="17" customWidth="1"/>
    <col min="3" max="3" width="15.140625" style="9" customWidth="1"/>
    <col min="4" max="4" width="27.7109375" style="9" customWidth="1"/>
    <col min="5" max="5" width="18.85546875" style="9" customWidth="1"/>
    <col min="6" max="6" width="19.5703125" style="9" customWidth="1"/>
    <col min="7" max="16" width="20.28515625" style="9" customWidth="1"/>
    <col min="17" max="16384" width="11.42578125" style="9"/>
  </cols>
  <sheetData>
    <row r="1" spans="1:16" s="18" customFormat="1" ht="22.5" customHeight="1" x14ac:dyDescent="0.25">
      <c r="A1" s="11" t="s">
        <v>36</v>
      </c>
      <c r="B1" s="11" t="s">
        <v>54</v>
      </c>
      <c r="C1" s="11" t="s">
        <v>24</v>
      </c>
      <c r="D1" s="11" t="s">
        <v>51</v>
      </c>
      <c r="E1" s="12" t="s">
        <v>53</v>
      </c>
      <c r="F1" s="11" t="s">
        <v>50</v>
      </c>
      <c r="G1" s="12" t="s">
        <v>1</v>
      </c>
      <c r="H1" s="11" t="s">
        <v>16</v>
      </c>
      <c r="I1" s="11" t="s">
        <v>15</v>
      </c>
      <c r="J1" s="11" t="s">
        <v>23</v>
      </c>
      <c r="K1" s="11" t="s">
        <v>17</v>
      </c>
      <c r="L1" s="11" t="s">
        <v>21</v>
      </c>
      <c r="M1" s="11" t="s">
        <v>13</v>
      </c>
      <c r="N1" s="11" t="s">
        <v>22</v>
      </c>
      <c r="O1" s="11" t="s">
        <v>19</v>
      </c>
      <c r="P1" s="11" t="s">
        <v>18</v>
      </c>
    </row>
    <row r="2" spans="1:16" x14ac:dyDescent="0.25">
      <c r="A2" s="5" t="s">
        <v>37</v>
      </c>
      <c r="B2" s="5" t="s">
        <v>4</v>
      </c>
      <c r="C2" s="10" t="s">
        <v>25</v>
      </c>
      <c r="D2" s="6" t="s">
        <v>4</v>
      </c>
      <c r="E2" s="7" t="s">
        <v>2</v>
      </c>
      <c r="F2" s="6">
        <f t="shared" ref="F2:F45" si="0">SUM(G2:P2)</f>
        <v>78</v>
      </c>
      <c r="G2" s="8">
        <v>35</v>
      </c>
      <c r="H2" s="8">
        <v>0</v>
      </c>
      <c r="I2" s="8">
        <v>0</v>
      </c>
      <c r="J2" s="8">
        <v>0</v>
      </c>
      <c r="K2" s="8">
        <v>24</v>
      </c>
      <c r="L2" s="8">
        <v>0</v>
      </c>
      <c r="M2" s="8">
        <v>19</v>
      </c>
      <c r="N2" s="8">
        <v>0</v>
      </c>
      <c r="O2" s="8">
        <v>0</v>
      </c>
      <c r="P2" s="8">
        <v>0</v>
      </c>
    </row>
    <row r="3" spans="1:16" x14ac:dyDescent="0.25">
      <c r="A3" s="5" t="s">
        <v>37</v>
      </c>
      <c r="B3" s="5" t="s">
        <v>4</v>
      </c>
      <c r="C3" s="10" t="s">
        <v>25</v>
      </c>
      <c r="D3" s="6" t="s">
        <v>4</v>
      </c>
      <c r="E3" s="7" t="s">
        <v>6</v>
      </c>
      <c r="F3" s="6">
        <f t="shared" si="0"/>
        <v>95</v>
      </c>
      <c r="G3" s="8">
        <v>65</v>
      </c>
      <c r="H3" s="8">
        <v>5</v>
      </c>
      <c r="I3" s="8">
        <v>6</v>
      </c>
      <c r="J3" s="8">
        <v>0</v>
      </c>
      <c r="K3" s="8">
        <v>8</v>
      </c>
      <c r="L3" s="8">
        <v>0</v>
      </c>
      <c r="M3" s="8">
        <v>11</v>
      </c>
      <c r="N3" s="8">
        <v>0</v>
      </c>
      <c r="O3" s="8">
        <v>0</v>
      </c>
      <c r="P3" s="8">
        <v>0</v>
      </c>
    </row>
    <row r="4" spans="1:16" x14ac:dyDescent="0.25">
      <c r="A4" s="5" t="s">
        <v>37</v>
      </c>
      <c r="B4" s="5" t="s">
        <v>4</v>
      </c>
      <c r="C4" s="10" t="s">
        <v>25</v>
      </c>
      <c r="D4" s="6" t="s">
        <v>4</v>
      </c>
      <c r="E4" s="7" t="s">
        <v>7</v>
      </c>
      <c r="F4" s="6">
        <f t="shared" si="0"/>
        <v>5</v>
      </c>
      <c r="G4" s="8">
        <v>2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1</v>
      </c>
      <c r="N4" s="8">
        <v>0</v>
      </c>
      <c r="O4" s="8">
        <v>0</v>
      </c>
      <c r="P4" s="8">
        <v>2</v>
      </c>
    </row>
    <row r="5" spans="1:16" x14ac:dyDescent="0.25">
      <c r="A5" s="5" t="s">
        <v>37</v>
      </c>
      <c r="B5" s="5" t="s">
        <v>4</v>
      </c>
      <c r="C5" s="10" t="s">
        <v>25</v>
      </c>
      <c r="D5" s="6" t="s">
        <v>4</v>
      </c>
      <c r="E5" s="6" t="s">
        <v>19</v>
      </c>
      <c r="F5" s="6">
        <f t="shared" si="0"/>
        <v>1015</v>
      </c>
      <c r="G5" s="8">
        <v>0</v>
      </c>
      <c r="H5" s="8">
        <v>38</v>
      </c>
      <c r="I5" s="8">
        <v>5</v>
      </c>
      <c r="J5" s="8">
        <v>257</v>
      </c>
      <c r="K5" s="8">
        <v>4</v>
      </c>
      <c r="L5" s="8">
        <v>0</v>
      </c>
      <c r="M5" s="8">
        <v>0</v>
      </c>
      <c r="N5" s="8">
        <v>39</v>
      </c>
      <c r="O5" s="8">
        <v>671</v>
      </c>
      <c r="P5" s="8">
        <v>1</v>
      </c>
    </row>
    <row r="6" spans="1:16" x14ac:dyDescent="0.25">
      <c r="A6" s="5" t="s">
        <v>37</v>
      </c>
      <c r="B6" s="5" t="s">
        <v>4</v>
      </c>
      <c r="C6" s="10" t="s">
        <v>26</v>
      </c>
      <c r="D6" s="6" t="s">
        <v>20</v>
      </c>
      <c r="E6" s="7" t="s">
        <v>2</v>
      </c>
      <c r="F6" s="6">
        <f t="shared" si="0"/>
        <v>36</v>
      </c>
      <c r="G6" s="8">
        <v>18</v>
      </c>
      <c r="H6" s="8">
        <v>0</v>
      </c>
      <c r="I6" s="8">
        <v>1</v>
      </c>
      <c r="J6" s="8">
        <v>0</v>
      </c>
      <c r="K6" s="8">
        <v>4</v>
      </c>
      <c r="L6" s="8">
        <v>13</v>
      </c>
      <c r="M6" s="8">
        <v>0</v>
      </c>
      <c r="N6" s="8">
        <v>0</v>
      </c>
      <c r="O6" s="8">
        <v>0</v>
      </c>
      <c r="P6" s="8">
        <v>0</v>
      </c>
    </row>
    <row r="7" spans="1:16" x14ac:dyDescent="0.25">
      <c r="A7" s="5" t="s">
        <v>37</v>
      </c>
      <c r="B7" s="5" t="s">
        <v>4</v>
      </c>
      <c r="C7" s="10" t="s">
        <v>26</v>
      </c>
      <c r="D7" s="6" t="s">
        <v>20</v>
      </c>
      <c r="E7" s="7" t="s">
        <v>6</v>
      </c>
      <c r="F7" s="6">
        <f t="shared" si="0"/>
        <v>28</v>
      </c>
      <c r="G7" s="8">
        <v>5</v>
      </c>
      <c r="H7" s="8">
        <v>0</v>
      </c>
      <c r="I7" s="8">
        <v>1</v>
      </c>
      <c r="J7" s="8">
        <v>0</v>
      </c>
      <c r="K7" s="8">
        <v>2</v>
      </c>
      <c r="L7" s="8">
        <v>13</v>
      </c>
      <c r="M7" s="8">
        <v>7</v>
      </c>
      <c r="N7" s="8">
        <v>0</v>
      </c>
      <c r="O7" s="8">
        <v>0</v>
      </c>
      <c r="P7" s="8">
        <v>0</v>
      </c>
    </row>
    <row r="8" spans="1:16" x14ac:dyDescent="0.25">
      <c r="A8" s="5" t="s">
        <v>37</v>
      </c>
      <c r="B8" s="5" t="s">
        <v>4</v>
      </c>
      <c r="C8" s="10" t="s">
        <v>26</v>
      </c>
      <c r="D8" s="6" t="s">
        <v>20</v>
      </c>
      <c r="E8" s="7" t="s">
        <v>7</v>
      </c>
      <c r="F8" s="6">
        <f t="shared" si="0"/>
        <v>1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1</v>
      </c>
      <c r="N8" s="8">
        <v>0</v>
      </c>
      <c r="O8" s="8">
        <v>0</v>
      </c>
      <c r="P8" s="8">
        <v>0</v>
      </c>
    </row>
    <row r="9" spans="1:16" x14ac:dyDescent="0.25">
      <c r="A9" s="5" t="s">
        <v>37</v>
      </c>
      <c r="B9" s="5" t="s">
        <v>4</v>
      </c>
      <c r="C9" s="10" t="s">
        <v>26</v>
      </c>
      <c r="D9" s="6" t="s">
        <v>20</v>
      </c>
      <c r="E9" s="6" t="s">
        <v>19</v>
      </c>
      <c r="F9" s="6">
        <f t="shared" si="0"/>
        <v>44</v>
      </c>
      <c r="G9" s="8">
        <v>0</v>
      </c>
      <c r="H9" s="8">
        <v>0</v>
      </c>
      <c r="I9" s="8">
        <v>0</v>
      </c>
      <c r="J9" s="8">
        <v>18</v>
      </c>
      <c r="K9" s="8">
        <v>2</v>
      </c>
      <c r="L9" s="8">
        <v>3</v>
      </c>
      <c r="M9" s="8">
        <v>0</v>
      </c>
      <c r="N9" s="8">
        <v>0</v>
      </c>
      <c r="O9" s="8">
        <v>21</v>
      </c>
      <c r="P9" s="8">
        <v>0</v>
      </c>
    </row>
    <row r="10" spans="1:16" x14ac:dyDescent="0.25">
      <c r="A10" s="5" t="s">
        <v>37</v>
      </c>
      <c r="B10" s="5" t="s">
        <v>4</v>
      </c>
      <c r="C10" s="10" t="s">
        <v>27</v>
      </c>
      <c r="D10" s="6" t="s">
        <v>5</v>
      </c>
      <c r="E10" s="7" t="s">
        <v>2</v>
      </c>
      <c r="F10" s="6">
        <f t="shared" si="0"/>
        <v>19</v>
      </c>
      <c r="G10" s="8">
        <v>6</v>
      </c>
      <c r="H10" s="8">
        <v>0</v>
      </c>
      <c r="I10" s="8">
        <v>0</v>
      </c>
      <c r="J10" s="8">
        <v>0</v>
      </c>
      <c r="K10" s="8">
        <v>8</v>
      </c>
      <c r="L10" s="8">
        <v>1</v>
      </c>
      <c r="M10" s="8">
        <v>4</v>
      </c>
      <c r="N10" s="8">
        <v>0</v>
      </c>
      <c r="O10" s="8">
        <v>0</v>
      </c>
      <c r="P10" s="8">
        <v>0</v>
      </c>
    </row>
    <row r="11" spans="1:16" x14ac:dyDescent="0.25">
      <c r="A11" s="5" t="s">
        <v>37</v>
      </c>
      <c r="B11" s="5" t="s">
        <v>4</v>
      </c>
      <c r="C11" s="10" t="s">
        <v>27</v>
      </c>
      <c r="D11" s="6" t="s">
        <v>5</v>
      </c>
      <c r="E11" s="7" t="s">
        <v>6</v>
      </c>
      <c r="F11" s="6">
        <f t="shared" si="0"/>
        <v>20</v>
      </c>
      <c r="G11" s="8">
        <v>4</v>
      </c>
      <c r="H11" s="8">
        <v>0</v>
      </c>
      <c r="I11" s="8">
        <v>0</v>
      </c>
      <c r="J11" s="8">
        <v>0</v>
      </c>
      <c r="K11" s="8">
        <v>4</v>
      </c>
      <c r="L11" s="8">
        <v>7</v>
      </c>
      <c r="M11" s="8">
        <v>5</v>
      </c>
      <c r="N11" s="8">
        <v>0</v>
      </c>
      <c r="O11" s="8">
        <v>0</v>
      </c>
      <c r="P11" s="8">
        <v>0</v>
      </c>
    </row>
    <row r="12" spans="1:16" x14ac:dyDescent="0.25">
      <c r="A12" s="5" t="s">
        <v>37</v>
      </c>
      <c r="B12" s="5" t="s">
        <v>4</v>
      </c>
      <c r="C12" s="10" t="s">
        <v>27</v>
      </c>
      <c r="D12" s="6" t="s">
        <v>5</v>
      </c>
      <c r="E12" s="7" t="s">
        <v>7</v>
      </c>
      <c r="F12" s="6">
        <f t="shared" si="0"/>
        <v>2</v>
      </c>
      <c r="G12" s="8">
        <v>1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1</v>
      </c>
    </row>
    <row r="13" spans="1:16" x14ac:dyDescent="0.25">
      <c r="A13" s="5" t="s">
        <v>37</v>
      </c>
      <c r="B13" s="5" t="s">
        <v>4</v>
      </c>
      <c r="C13" s="10" t="s">
        <v>27</v>
      </c>
      <c r="D13" s="6" t="s">
        <v>5</v>
      </c>
      <c r="E13" s="6" t="s">
        <v>19</v>
      </c>
      <c r="F13" s="6">
        <f t="shared" si="0"/>
        <v>131</v>
      </c>
      <c r="G13" s="8">
        <v>0</v>
      </c>
      <c r="H13" s="8">
        <v>0</v>
      </c>
      <c r="I13" s="8">
        <v>0</v>
      </c>
      <c r="J13" s="8">
        <v>71</v>
      </c>
      <c r="K13" s="8">
        <v>18</v>
      </c>
      <c r="L13" s="8">
        <v>22</v>
      </c>
      <c r="M13" s="8">
        <v>0</v>
      </c>
      <c r="N13" s="8">
        <v>1</v>
      </c>
      <c r="O13" s="8">
        <v>17</v>
      </c>
      <c r="P13" s="8">
        <v>2</v>
      </c>
    </row>
    <row r="14" spans="1:16" x14ac:dyDescent="0.25">
      <c r="A14" s="5" t="s">
        <v>37</v>
      </c>
      <c r="B14" s="5" t="s">
        <v>4</v>
      </c>
      <c r="C14" s="10" t="s">
        <v>28</v>
      </c>
      <c r="D14" s="6" t="s">
        <v>10</v>
      </c>
      <c r="E14" s="7" t="s">
        <v>2</v>
      </c>
      <c r="F14" s="6">
        <f t="shared" si="0"/>
        <v>12</v>
      </c>
      <c r="G14" s="8">
        <v>4</v>
      </c>
      <c r="H14" s="8">
        <v>0</v>
      </c>
      <c r="I14" s="8">
        <v>1</v>
      </c>
      <c r="J14" s="8">
        <v>0</v>
      </c>
      <c r="K14" s="8">
        <v>5</v>
      </c>
      <c r="L14" s="8">
        <v>0</v>
      </c>
      <c r="M14" s="8">
        <v>2</v>
      </c>
      <c r="N14" s="8">
        <v>0</v>
      </c>
      <c r="O14" s="8">
        <v>0</v>
      </c>
      <c r="P14" s="8">
        <v>0</v>
      </c>
    </row>
    <row r="15" spans="1:16" x14ac:dyDescent="0.25">
      <c r="A15" s="5" t="s">
        <v>37</v>
      </c>
      <c r="B15" s="5" t="s">
        <v>4</v>
      </c>
      <c r="C15" s="10" t="s">
        <v>28</v>
      </c>
      <c r="D15" s="6" t="s">
        <v>10</v>
      </c>
      <c r="E15" s="7" t="s">
        <v>6</v>
      </c>
      <c r="F15" s="6">
        <f t="shared" si="0"/>
        <v>3</v>
      </c>
      <c r="G15" s="8">
        <v>0</v>
      </c>
      <c r="H15" s="8">
        <v>0</v>
      </c>
      <c r="I15" s="8">
        <v>2</v>
      </c>
      <c r="J15" s="8">
        <v>0</v>
      </c>
      <c r="K15" s="8">
        <v>0</v>
      </c>
      <c r="L15" s="8">
        <v>0</v>
      </c>
      <c r="M15" s="8">
        <v>1</v>
      </c>
      <c r="N15" s="8">
        <v>0</v>
      </c>
      <c r="O15" s="8">
        <v>0</v>
      </c>
      <c r="P15" s="8">
        <v>0</v>
      </c>
    </row>
    <row r="16" spans="1:16" x14ac:dyDescent="0.25">
      <c r="A16" s="5" t="s">
        <v>37</v>
      </c>
      <c r="B16" s="5" t="s">
        <v>4</v>
      </c>
      <c r="C16" s="10" t="s">
        <v>28</v>
      </c>
      <c r="D16" s="6" t="s">
        <v>10</v>
      </c>
      <c r="E16" s="7" t="s">
        <v>7</v>
      </c>
      <c r="F16" s="6">
        <f t="shared" si="0"/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 t="s">
        <v>52</v>
      </c>
      <c r="M16" s="8">
        <v>0</v>
      </c>
      <c r="N16" s="8">
        <v>0</v>
      </c>
      <c r="O16" s="8">
        <v>0</v>
      </c>
      <c r="P16" s="8">
        <v>0</v>
      </c>
    </row>
    <row r="17" spans="1:16" x14ac:dyDescent="0.25">
      <c r="A17" s="5" t="s">
        <v>37</v>
      </c>
      <c r="B17" s="5" t="s">
        <v>4</v>
      </c>
      <c r="C17" s="10" t="s">
        <v>28</v>
      </c>
      <c r="D17" s="6" t="s">
        <v>10</v>
      </c>
      <c r="E17" s="6" t="s">
        <v>19</v>
      </c>
      <c r="F17" s="6">
        <f t="shared" si="0"/>
        <v>43</v>
      </c>
      <c r="G17" s="8">
        <v>0</v>
      </c>
      <c r="H17" s="8">
        <v>0</v>
      </c>
      <c r="I17" s="8">
        <v>0</v>
      </c>
      <c r="J17" s="8">
        <v>42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1</v>
      </c>
    </row>
    <row r="18" spans="1:16" x14ac:dyDescent="0.25">
      <c r="A18" s="5" t="s">
        <v>37</v>
      </c>
      <c r="B18" s="5" t="s">
        <v>4</v>
      </c>
      <c r="C18" s="10" t="s">
        <v>30</v>
      </c>
      <c r="D18" s="6" t="s">
        <v>8</v>
      </c>
      <c r="E18" s="7" t="s">
        <v>2</v>
      </c>
      <c r="F18" s="6">
        <f t="shared" si="0"/>
        <v>17</v>
      </c>
      <c r="G18" s="8">
        <v>11</v>
      </c>
      <c r="H18" s="8">
        <v>0</v>
      </c>
      <c r="I18" s="8">
        <v>0</v>
      </c>
      <c r="J18" s="8">
        <v>0</v>
      </c>
      <c r="K18" s="8">
        <v>4</v>
      </c>
      <c r="L18" s="8">
        <v>0</v>
      </c>
      <c r="M18" s="8">
        <v>2</v>
      </c>
      <c r="N18" s="8">
        <v>0</v>
      </c>
      <c r="O18" s="8">
        <v>0</v>
      </c>
      <c r="P18" s="8">
        <v>0</v>
      </c>
    </row>
    <row r="19" spans="1:16" x14ac:dyDescent="0.25">
      <c r="A19" s="5" t="s">
        <v>37</v>
      </c>
      <c r="B19" s="5" t="s">
        <v>4</v>
      </c>
      <c r="C19" s="10" t="s">
        <v>30</v>
      </c>
      <c r="D19" s="6" t="s">
        <v>8</v>
      </c>
      <c r="E19" s="7" t="s">
        <v>6</v>
      </c>
      <c r="F19" s="6">
        <f t="shared" si="0"/>
        <v>8</v>
      </c>
      <c r="G19" s="8">
        <v>4</v>
      </c>
      <c r="H19" s="8">
        <v>1</v>
      </c>
      <c r="I19" s="8">
        <v>2</v>
      </c>
      <c r="J19" s="8">
        <v>0</v>
      </c>
      <c r="K19" s="8">
        <v>1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</row>
    <row r="20" spans="1:16" x14ac:dyDescent="0.25">
      <c r="A20" s="5" t="s">
        <v>37</v>
      </c>
      <c r="B20" s="5" t="s">
        <v>4</v>
      </c>
      <c r="C20" s="10" t="s">
        <v>30</v>
      </c>
      <c r="D20" s="6" t="s">
        <v>8</v>
      </c>
      <c r="E20" s="7" t="s">
        <v>7</v>
      </c>
      <c r="F20" s="6">
        <f t="shared" si="0"/>
        <v>3</v>
      </c>
      <c r="G20" s="8">
        <v>1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2</v>
      </c>
    </row>
    <row r="21" spans="1:16" x14ac:dyDescent="0.25">
      <c r="A21" s="5" t="s">
        <v>37</v>
      </c>
      <c r="B21" s="5" t="s">
        <v>4</v>
      </c>
      <c r="C21" s="10" t="s">
        <v>30</v>
      </c>
      <c r="D21" s="6" t="s">
        <v>8</v>
      </c>
      <c r="E21" s="6" t="s">
        <v>19</v>
      </c>
      <c r="F21" s="6">
        <f t="shared" si="0"/>
        <v>73</v>
      </c>
      <c r="G21" s="8">
        <v>0</v>
      </c>
      <c r="H21" s="8">
        <v>6</v>
      </c>
      <c r="I21" s="8">
        <v>0</v>
      </c>
      <c r="J21" s="8">
        <v>49</v>
      </c>
      <c r="K21" s="8">
        <v>8</v>
      </c>
      <c r="L21" s="8">
        <v>0</v>
      </c>
      <c r="M21" s="8">
        <v>0</v>
      </c>
      <c r="N21" s="8">
        <v>2</v>
      </c>
      <c r="O21" s="8">
        <v>3</v>
      </c>
      <c r="P21" s="8">
        <v>5</v>
      </c>
    </row>
    <row r="22" spans="1:16" x14ac:dyDescent="0.25">
      <c r="A22" s="5" t="s">
        <v>37</v>
      </c>
      <c r="B22" s="5" t="s">
        <v>4</v>
      </c>
      <c r="C22" s="10" t="s">
        <v>31</v>
      </c>
      <c r="D22" s="6" t="s">
        <v>9</v>
      </c>
      <c r="E22" s="7" t="s">
        <v>2</v>
      </c>
      <c r="F22" s="6">
        <f t="shared" si="0"/>
        <v>15</v>
      </c>
      <c r="G22" s="8">
        <v>8</v>
      </c>
      <c r="H22" s="8">
        <v>0</v>
      </c>
      <c r="I22" s="8">
        <v>0</v>
      </c>
      <c r="J22" s="8">
        <v>0</v>
      </c>
      <c r="K22" s="8">
        <v>4</v>
      </c>
      <c r="L22" s="8">
        <v>0</v>
      </c>
      <c r="M22" s="8">
        <v>1</v>
      </c>
      <c r="N22" s="8">
        <v>0</v>
      </c>
      <c r="O22" s="8">
        <v>0</v>
      </c>
      <c r="P22" s="8">
        <v>2</v>
      </c>
    </row>
    <row r="23" spans="1:16" x14ac:dyDescent="0.25">
      <c r="A23" s="5" t="s">
        <v>37</v>
      </c>
      <c r="B23" s="5" t="s">
        <v>4</v>
      </c>
      <c r="C23" s="10" t="s">
        <v>31</v>
      </c>
      <c r="D23" s="6" t="s">
        <v>9</v>
      </c>
      <c r="E23" s="7" t="s">
        <v>6</v>
      </c>
      <c r="F23" s="6">
        <f t="shared" si="0"/>
        <v>15</v>
      </c>
      <c r="G23" s="8">
        <v>5</v>
      </c>
      <c r="H23" s="8">
        <v>0</v>
      </c>
      <c r="I23" s="8">
        <v>4</v>
      </c>
      <c r="J23" s="8">
        <v>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1</v>
      </c>
    </row>
    <row r="24" spans="1:16" x14ac:dyDescent="0.25">
      <c r="A24" s="5" t="s">
        <v>37</v>
      </c>
      <c r="B24" s="5" t="s">
        <v>4</v>
      </c>
      <c r="C24" s="10" t="s">
        <v>31</v>
      </c>
      <c r="D24" s="6" t="s">
        <v>9</v>
      </c>
      <c r="E24" s="7" t="s">
        <v>7</v>
      </c>
      <c r="F24" s="6">
        <f t="shared" si="0"/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x14ac:dyDescent="0.25">
      <c r="A25" s="5" t="s">
        <v>37</v>
      </c>
      <c r="B25" s="5" t="s">
        <v>4</v>
      </c>
      <c r="C25" s="10" t="s">
        <v>31</v>
      </c>
      <c r="D25" s="6" t="s">
        <v>9</v>
      </c>
      <c r="E25" s="6" t="s">
        <v>19</v>
      </c>
      <c r="F25" s="6">
        <f t="shared" si="0"/>
        <v>80</v>
      </c>
      <c r="G25" s="8">
        <v>0</v>
      </c>
      <c r="H25" s="8">
        <v>0</v>
      </c>
      <c r="I25" s="8">
        <v>0</v>
      </c>
      <c r="J25" s="8">
        <v>69</v>
      </c>
      <c r="K25" s="8">
        <v>4</v>
      </c>
      <c r="L25" s="8">
        <v>0</v>
      </c>
      <c r="M25" s="8">
        <v>0</v>
      </c>
      <c r="N25" s="8">
        <v>3</v>
      </c>
      <c r="O25" s="8">
        <v>2</v>
      </c>
      <c r="P25" s="8">
        <v>2</v>
      </c>
    </row>
    <row r="26" spans="1:16" x14ac:dyDescent="0.25">
      <c r="A26" s="5" t="s">
        <v>37</v>
      </c>
      <c r="B26" s="5" t="s">
        <v>4</v>
      </c>
      <c r="C26" s="10" t="s">
        <v>32</v>
      </c>
      <c r="D26" s="6" t="s">
        <v>0</v>
      </c>
      <c r="E26" s="7" t="s">
        <v>2</v>
      </c>
      <c r="F26" s="6">
        <f t="shared" si="0"/>
        <v>15</v>
      </c>
      <c r="G26" s="8">
        <v>5</v>
      </c>
      <c r="H26" s="8">
        <v>0</v>
      </c>
      <c r="I26" s="8">
        <v>2</v>
      </c>
      <c r="J26" s="8">
        <v>0</v>
      </c>
      <c r="K26" s="8">
        <v>6</v>
      </c>
      <c r="L26" s="8">
        <v>0</v>
      </c>
      <c r="M26" s="8">
        <v>0</v>
      </c>
      <c r="N26" s="8">
        <v>0</v>
      </c>
      <c r="O26" s="8">
        <v>0</v>
      </c>
      <c r="P26" s="8">
        <v>2</v>
      </c>
    </row>
    <row r="27" spans="1:16" x14ac:dyDescent="0.25">
      <c r="A27" s="5" t="s">
        <v>37</v>
      </c>
      <c r="B27" s="5" t="s">
        <v>4</v>
      </c>
      <c r="C27" s="10" t="s">
        <v>32</v>
      </c>
      <c r="D27" s="6" t="s">
        <v>0</v>
      </c>
      <c r="E27" s="7" t="s">
        <v>6</v>
      </c>
      <c r="F27" s="6">
        <f t="shared" si="0"/>
        <v>11</v>
      </c>
      <c r="G27" s="8">
        <v>5</v>
      </c>
      <c r="H27" s="8">
        <v>0</v>
      </c>
      <c r="I27" s="8">
        <v>2</v>
      </c>
      <c r="J27" s="8">
        <v>0</v>
      </c>
      <c r="K27" s="8">
        <v>1</v>
      </c>
      <c r="L27" s="8">
        <v>3</v>
      </c>
      <c r="M27" s="8">
        <v>0</v>
      </c>
      <c r="N27" s="8">
        <v>0</v>
      </c>
      <c r="O27" s="8">
        <v>0</v>
      </c>
      <c r="P27" s="8">
        <v>0</v>
      </c>
    </row>
    <row r="28" spans="1:16" x14ac:dyDescent="0.25">
      <c r="A28" s="5" t="s">
        <v>37</v>
      </c>
      <c r="B28" s="5" t="s">
        <v>4</v>
      </c>
      <c r="C28" s="10" t="s">
        <v>32</v>
      </c>
      <c r="D28" s="6" t="s">
        <v>0</v>
      </c>
      <c r="E28" s="7" t="s">
        <v>7</v>
      </c>
      <c r="F28" s="6">
        <f t="shared" si="0"/>
        <v>1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1</v>
      </c>
      <c r="N28" s="8">
        <v>0</v>
      </c>
      <c r="O28" s="8">
        <v>0</v>
      </c>
      <c r="P28" s="8">
        <v>0</v>
      </c>
    </row>
    <row r="29" spans="1:16" x14ac:dyDescent="0.25">
      <c r="A29" s="5" t="s">
        <v>37</v>
      </c>
      <c r="B29" s="5" t="s">
        <v>4</v>
      </c>
      <c r="C29" s="10" t="s">
        <v>32</v>
      </c>
      <c r="D29" s="6" t="s">
        <v>0</v>
      </c>
      <c r="E29" s="6" t="s">
        <v>19</v>
      </c>
      <c r="F29" s="6">
        <f t="shared" si="0"/>
        <v>32</v>
      </c>
      <c r="G29" s="8">
        <v>0</v>
      </c>
      <c r="H29" s="8">
        <v>0</v>
      </c>
      <c r="I29" s="8">
        <v>0</v>
      </c>
      <c r="J29" s="8">
        <v>25</v>
      </c>
      <c r="K29" s="8">
        <v>1</v>
      </c>
      <c r="L29" s="8">
        <v>0</v>
      </c>
      <c r="M29" s="8">
        <v>0</v>
      </c>
      <c r="N29" s="8">
        <v>0</v>
      </c>
      <c r="O29" s="8">
        <v>4</v>
      </c>
      <c r="P29" s="8">
        <v>2</v>
      </c>
    </row>
    <row r="30" spans="1:16" x14ac:dyDescent="0.25">
      <c r="A30" s="5" t="s">
        <v>37</v>
      </c>
      <c r="B30" s="5" t="s">
        <v>4</v>
      </c>
      <c r="C30" s="10" t="s">
        <v>34</v>
      </c>
      <c r="D30" s="6" t="s">
        <v>11</v>
      </c>
      <c r="E30" s="7" t="s">
        <v>2</v>
      </c>
      <c r="F30" s="6">
        <f t="shared" si="0"/>
        <v>15</v>
      </c>
      <c r="G30" s="8">
        <v>3</v>
      </c>
      <c r="H30" s="8">
        <v>0</v>
      </c>
      <c r="I30" s="8">
        <v>0</v>
      </c>
      <c r="J30" s="8">
        <v>0</v>
      </c>
      <c r="K30" s="8">
        <v>4</v>
      </c>
      <c r="L30" s="8">
        <v>5</v>
      </c>
      <c r="M30" s="8">
        <v>0</v>
      </c>
      <c r="N30" s="8">
        <v>0</v>
      </c>
      <c r="O30" s="8">
        <v>0</v>
      </c>
      <c r="P30" s="8">
        <v>3</v>
      </c>
    </row>
    <row r="31" spans="1:16" x14ac:dyDescent="0.25">
      <c r="A31" s="5" t="s">
        <v>37</v>
      </c>
      <c r="B31" s="5" t="s">
        <v>4</v>
      </c>
      <c r="C31" s="10" t="s">
        <v>34</v>
      </c>
      <c r="D31" s="6" t="s">
        <v>11</v>
      </c>
      <c r="E31" s="7" t="s">
        <v>6</v>
      </c>
      <c r="F31" s="6">
        <f t="shared" si="0"/>
        <v>20</v>
      </c>
      <c r="G31" s="8">
        <v>1</v>
      </c>
      <c r="H31" s="8">
        <v>6</v>
      </c>
      <c r="I31" s="8">
        <v>0</v>
      </c>
      <c r="J31" s="8">
        <v>0</v>
      </c>
      <c r="K31" s="8">
        <v>2</v>
      </c>
      <c r="L31" s="8">
        <v>8</v>
      </c>
      <c r="M31" s="8">
        <v>3</v>
      </c>
      <c r="N31" s="8">
        <v>0</v>
      </c>
      <c r="O31" s="8">
        <v>0</v>
      </c>
      <c r="P31" s="8">
        <v>0</v>
      </c>
    </row>
    <row r="32" spans="1:16" x14ac:dyDescent="0.25">
      <c r="A32" s="5" t="s">
        <v>37</v>
      </c>
      <c r="B32" s="5" t="s">
        <v>4</v>
      </c>
      <c r="C32" s="10" t="s">
        <v>34</v>
      </c>
      <c r="D32" s="6" t="s">
        <v>11</v>
      </c>
      <c r="E32" s="7" t="s">
        <v>7</v>
      </c>
      <c r="F32" s="6">
        <f t="shared" si="0"/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x14ac:dyDescent="0.25">
      <c r="A33" s="5" t="s">
        <v>37</v>
      </c>
      <c r="B33" s="5" t="s">
        <v>4</v>
      </c>
      <c r="C33" s="10" t="s">
        <v>34</v>
      </c>
      <c r="D33" s="6" t="s">
        <v>11</v>
      </c>
      <c r="E33" s="6" t="s">
        <v>19</v>
      </c>
      <c r="F33" s="6">
        <f t="shared" si="0"/>
        <v>65</v>
      </c>
      <c r="G33" s="8">
        <v>0</v>
      </c>
      <c r="H33" s="8">
        <v>0</v>
      </c>
      <c r="I33" s="8">
        <v>0</v>
      </c>
      <c r="J33" s="8">
        <v>19</v>
      </c>
      <c r="K33" s="8">
        <v>27</v>
      </c>
      <c r="L33" s="8">
        <v>4</v>
      </c>
      <c r="M33" s="8">
        <v>0</v>
      </c>
      <c r="N33" s="8">
        <v>0</v>
      </c>
      <c r="O33" s="8">
        <v>14</v>
      </c>
      <c r="P33" s="8">
        <v>1</v>
      </c>
    </row>
    <row r="34" spans="1:16" x14ac:dyDescent="0.25">
      <c r="A34" s="5" t="s">
        <v>37</v>
      </c>
      <c r="B34" s="5" t="s">
        <v>4</v>
      </c>
      <c r="C34" s="10" t="s">
        <v>35</v>
      </c>
      <c r="D34" s="6" t="s">
        <v>3</v>
      </c>
      <c r="E34" s="7" t="s">
        <v>2</v>
      </c>
      <c r="F34" s="6">
        <f t="shared" si="0"/>
        <v>12</v>
      </c>
      <c r="G34" s="8">
        <v>9</v>
      </c>
      <c r="H34" s="8">
        <v>0</v>
      </c>
      <c r="I34" s="8">
        <v>0</v>
      </c>
      <c r="J34" s="8">
        <v>0</v>
      </c>
      <c r="K34" s="8">
        <v>2</v>
      </c>
      <c r="L34" s="8">
        <v>0</v>
      </c>
      <c r="M34" s="8">
        <v>0</v>
      </c>
      <c r="N34" s="8">
        <v>0</v>
      </c>
      <c r="O34" s="8">
        <v>0</v>
      </c>
      <c r="P34" s="8">
        <v>1</v>
      </c>
    </row>
    <row r="35" spans="1:16" x14ac:dyDescent="0.25">
      <c r="A35" s="5" t="s">
        <v>37</v>
      </c>
      <c r="B35" s="5" t="s">
        <v>4</v>
      </c>
      <c r="C35" s="10" t="s">
        <v>35</v>
      </c>
      <c r="D35" s="6" t="s">
        <v>3</v>
      </c>
      <c r="E35" s="7" t="s">
        <v>6</v>
      </c>
      <c r="F35" s="6">
        <f t="shared" si="0"/>
        <v>4</v>
      </c>
      <c r="G35" s="8">
        <v>1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2</v>
      </c>
      <c r="N35" s="8">
        <v>0</v>
      </c>
      <c r="O35" s="8">
        <v>0</v>
      </c>
      <c r="P35" s="8">
        <v>1</v>
      </c>
    </row>
    <row r="36" spans="1:16" x14ac:dyDescent="0.25">
      <c r="A36" s="5" t="s">
        <v>37</v>
      </c>
      <c r="B36" s="5" t="s">
        <v>4</v>
      </c>
      <c r="C36" s="10" t="s">
        <v>35</v>
      </c>
      <c r="D36" s="6" t="s">
        <v>3</v>
      </c>
      <c r="E36" s="7" t="s">
        <v>7</v>
      </c>
      <c r="F36" s="6">
        <f t="shared" si="0"/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x14ac:dyDescent="0.25">
      <c r="A37" s="5" t="s">
        <v>37</v>
      </c>
      <c r="B37" s="5" t="s">
        <v>4</v>
      </c>
      <c r="C37" s="10" t="s">
        <v>35</v>
      </c>
      <c r="D37" s="6" t="s">
        <v>3</v>
      </c>
      <c r="E37" s="6" t="s">
        <v>19</v>
      </c>
      <c r="F37" s="6">
        <f t="shared" si="0"/>
        <v>40</v>
      </c>
      <c r="G37" s="8">
        <v>0</v>
      </c>
      <c r="H37" s="8">
        <v>0</v>
      </c>
      <c r="I37" s="8">
        <v>0</v>
      </c>
      <c r="J37" s="8">
        <v>32</v>
      </c>
      <c r="K37" s="8">
        <v>1</v>
      </c>
      <c r="L37" s="8">
        <v>0</v>
      </c>
      <c r="M37" s="8">
        <v>0</v>
      </c>
      <c r="N37" s="8">
        <v>0</v>
      </c>
      <c r="O37" s="8">
        <v>5</v>
      </c>
      <c r="P37" s="8">
        <v>2</v>
      </c>
    </row>
    <row r="38" spans="1:16" x14ac:dyDescent="0.25">
      <c r="A38" s="5" t="s">
        <v>37</v>
      </c>
      <c r="B38" s="5" t="s">
        <v>4</v>
      </c>
      <c r="C38" s="10" t="s">
        <v>29</v>
      </c>
      <c r="D38" s="6" t="s">
        <v>14</v>
      </c>
      <c r="E38" s="7" t="s">
        <v>2</v>
      </c>
      <c r="F38" s="6">
        <f t="shared" si="0"/>
        <v>5</v>
      </c>
      <c r="G38" s="8">
        <v>3</v>
      </c>
      <c r="H38" s="8">
        <v>0</v>
      </c>
      <c r="I38" s="8">
        <v>0</v>
      </c>
      <c r="J38" s="8">
        <v>0</v>
      </c>
      <c r="K38" s="8">
        <v>1</v>
      </c>
      <c r="L38" s="8">
        <v>0</v>
      </c>
      <c r="M38" s="8">
        <v>1</v>
      </c>
      <c r="N38" s="8">
        <v>0</v>
      </c>
      <c r="O38" s="8">
        <v>0</v>
      </c>
      <c r="P38" s="8">
        <v>0</v>
      </c>
    </row>
    <row r="39" spans="1:16" x14ac:dyDescent="0.25">
      <c r="A39" s="5" t="s">
        <v>37</v>
      </c>
      <c r="B39" s="5" t="s">
        <v>4</v>
      </c>
      <c r="C39" s="10" t="s">
        <v>29</v>
      </c>
      <c r="D39" s="6" t="s">
        <v>14</v>
      </c>
      <c r="E39" s="7" t="s">
        <v>6</v>
      </c>
      <c r="F39" s="6">
        <f t="shared" si="0"/>
        <v>4</v>
      </c>
      <c r="G39" s="8">
        <v>3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1</v>
      </c>
      <c r="N39" s="8">
        <v>0</v>
      </c>
      <c r="O39" s="8">
        <v>0</v>
      </c>
      <c r="P39" s="8">
        <v>0</v>
      </c>
    </row>
    <row r="40" spans="1:16" x14ac:dyDescent="0.25">
      <c r="A40" s="5" t="s">
        <v>37</v>
      </c>
      <c r="B40" s="5" t="s">
        <v>4</v>
      </c>
      <c r="C40" s="10" t="s">
        <v>29</v>
      </c>
      <c r="D40" s="6" t="s">
        <v>14</v>
      </c>
      <c r="E40" s="7" t="s">
        <v>7</v>
      </c>
      <c r="F40" s="6">
        <f t="shared" si="0"/>
        <v>2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2</v>
      </c>
    </row>
    <row r="41" spans="1:16" x14ac:dyDescent="0.25">
      <c r="A41" s="5" t="s">
        <v>37</v>
      </c>
      <c r="B41" s="5" t="s">
        <v>4</v>
      </c>
      <c r="C41" s="10" t="s">
        <v>29</v>
      </c>
      <c r="D41" s="6" t="s">
        <v>14</v>
      </c>
      <c r="E41" s="6" t="s">
        <v>19</v>
      </c>
      <c r="F41" s="6">
        <f t="shared" si="0"/>
        <v>20</v>
      </c>
      <c r="G41" s="8">
        <v>0</v>
      </c>
      <c r="H41" s="8">
        <v>0</v>
      </c>
      <c r="I41" s="8">
        <v>0</v>
      </c>
      <c r="J41" s="8">
        <v>17</v>
      </c>
      <c r="K41" s="8">
        <v>0</v>
      </c>
      <c r="L41" s="8">
        <v>0</v>
      </c>
      <c r="M41" s="8">
        <v>0</v>
      </c>
      <c r="N41" s="8">
        <v>0</v>
      </c>
      <c r="O41" s="8">
        <v>1</v>
      </c>
      <c r="P41" s="8">
        <v>2</v>
      </c>
    </row>
    <row r="42" spans="1:16" x14ac:dyDescent="0.25">
      <c r="A42" s="5" t="s">
        <v>37</v>
      </c>
      <c r="B42" s="5" t="s">
        <v>4</v>
      </c>
      <c r="C42" s="10" t="s">
        <v>33</v>
      </c>
      <c r="D42" s="6" t="s">
        <v>12</v>
      </c>
      <c r="E42" s="7" t="s">
        <v>2</v>
      </c>
      <c r="F42" s="6">
        <f t="shared" si="0"/>
        <v>14</v>
      </c>
      <c r="G42" s="8">
        <v>11</v>
      </c>
      <c r="H42" s="8">
        <v>0</v>
      </c>
      <c r="I42" s="8">
        <v>0</v>
      </c>
      <c r="J42" s="8">
        <v>0</v>
      </c>
      <c r="K42" s="8">
        <v>2</v>
      </c>
      <c r="L42" s="8">
        <v>0</v>
      </c>
      <c r="M42" s="8">
        <v>0</v>
      </c>
      <c r="N42" s="8">
        <v>0</v>
      </c>
      <c r="O42" s="8">
        <v>0</v>
      </c>
      <c r="P42" s="8">
        <v>1</v>
      </c>
    </row>
    <row r="43" spans="1:16" x14ac:dyDescent="0.25">
      <c r="A43" s="5" t="s">
        <v>37</v>
      </c>
      <c r="B43" s="5" t="s">
        <v>4</v>
      </c>
      <c r="C43" s="10" t="s">
        <v>33</v>
      </c>
      <c r="D43" s="6" t="s">
        <v>12</v>
      </c>
      <c r="E43" s="7" t="s">
        <v>6</v>
      </c>
      <c r="F43" s="6">
        <f t="shared" si="0"/>
        <v>4</v>
      </c>
      <c r="G43" s="8">
        <v>2</v>
      </c>
      <c r="H43" s="8">
        <v>0</v>
      </c>
      <c r="I43" s="8">
        <v>2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x14ac:dyDescent="0.25">
      <c r="A44" s="5" t="s">
        <v>37</v>
      </c>
      <c r="B44" s="5" t="s">
        <v>4</v>
      </c>
      <c r="C44" s="10" t="s">
        <v>33</v>
      </c>
      <c r="D44" s="6" t="s">
        <v>12</v>
      </c>
      <c r="E44" s="7" t="s">
        <v>7</v>
      </c>
      <c r="F44" s="6">
        <f t="shared" si="0"/>
        <v>2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2</v>
      </c>
    </row>
    <row r="45" spans="1:16" x14ac:dyDescent="0.25">
      <c r="A45" s="5" t="s">
        <v>37</v>
      </c>
      <c r="B45" s="5" t="s">
        <v>4</v>
      </c>
      <c r="C45" s="10" t="s">
        <v>33</v>
      </c>
      <c r="D45" s="6" t="s">
        <v>12</v>
      </c>
      <c r="E45" s="6" t="s">
        <v>19</v>
      </c>
      <c r="F45" s="6">
        <f t="shared" si="0"/>
        <v>22</v>
      </c>
      <c r="G45" s="8">
        <v>0</v>
      </c>
      <c r="H45" s="8">
        <v>0</v>
      </c>
      <c r="I45" s="8">
        <v>0</v>
      </c>
      <c r="J45" s="8">
        <v>20</v>
      </c>
      <c r="K45" s="8">
        <v>0</v>
      </c>
      <c r="L45" s="8">
        <v>0</v>
      </c>
      <c r="M45" s="8">
        <v>0</v>
      </c>
      <c r="N45" s="8">
        <v>1</v>
      </c>
      <c r="O45" s="8">
        <v>1</v>
      </c>
      <c r="P45" s="8">
        <v>0</v>
      </c>
    </row>
  </sheetData>
  <autoFilter ref="A1:P45" xr:uid="{2A34D4F8-1DB4-4816-AE1C-52325715989D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Inventario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JOSE.DELOERA</dc:creator>
  <cp:lastModifiedBy>Ana Paulina Sotomayor Mora (SEPLADE, Jefe de Departame</cp:lastModifiedBy>
  <cp:lastPrinted>2023-01-04T20:21:41Z</cp:lastPrinted>
  <dcterms:created xsi:type="dcterms:W3CDTF">2021-04-20T13:58:50Z</dcterms:created>
  <dcterms:modified xsi:type="dcterms:W3CDTF">2025-08-19T18:21:22Z</dcterms:modified>
</cp:coreProperties>
</file>